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10-Octubre\FORMATO EXCELL\"/>
    </mc:Choice>
  </mc:AlternateContent>
  <xr:revisionPtr revIDLastSave="0" documentId="13_ncr:1_{062C47E2-31C5-416C-A95E-1E2FB56560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E13" i="1"/>
  <c r="C12" i="1"/>
  <c r="C11" i="1"/>
  <c r="C10" i="1"/>
  <c r="C13" i="1" s="1"/>
  <c r="C22" i="1" l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<sst xmlns="http://schemas.openxmlformats.org/spreadsheetml/2006/main" count="31" uniqueCount="31">
  <si>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</si>
  <si>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</si>
  <si>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</si>
  <si>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</si>
  <si>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</si>
  <si>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</si>
  <si>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</si>
  <si>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</si>
  <si>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</si>
  <si>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</si>
  <si>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</si>
  <si>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</si>
  <si>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</si>
  <si>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</si>
  <si>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</si>
  <si>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</si>
  <si>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</si>
  <si>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</si>
  <si>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</si>
  <si>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</si>
  <si>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</si>
  <si>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</si>
  <si>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</si>
  <si>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</si>
  <si>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</si>
  <si>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</si>
  <si>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</si>
  <si>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11,12,13 )</t>
  </si>
  <si>
    <t>Gastos (Notas:14,15,16,17 y 18 )</t>
  </si>
  <si>
    <t>Las notas en las páginas 1 al 18 son parte integral de estos Estados Financieros</t>
  </si>
  <si>
    <t>del Ejercicio Terminado al 31 de Octubre,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</si>
</sst>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10-Estados%20Financieros%2010-Octubre%20%202025.xlsx" TargetMode="External"/><Relationship Id="rId1" Type="http://schemas.openxmlformats.org/officeDocument/2006/relationships/externalLinkPath" Target="/Users/ALEXANDRA/Desktop/ACTUAL%20Estados%20Financieros%20Escritorio/A&#241;o%202025/10-Estados%20Financieros%2010-Octubre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43812641.900000006</v>
          </cell>
          <cell r="E35">
            <v>5000000</v>
          </cell>
        </row>
        <row r="51">
          <cell r="H51">
            <v>2950711.55</v>
          </cell>
        </row>
      </sheetData>
      <sheetData sheetId="20">
        <row r="14">
          <cell r="G14">
            <v>26040807.070000004</v>
          </cell>
          <cell r="H14">
            <v>0</v>
          </cell>
        </row>
        <row r="36">
          <cell r="G36">
            <v>1081338.81</v>
          </cell>
          <cell r="H36">
            <v>0</v>
          </cell>
        </row>
        <row r="61">
          <cell r="G61">
            <v>38244718.459999993</v>
          </cell>
          <cell r="H61">
            <v>0</v>
          </cell>
        </row>
        <row r="86">
          <cell r="G86">
            <v>110065.36</v>
          </cell>
        </row>
        <row r="98">
          <cell r="G98">
            <v>302338.12999999995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F30" sqref="F30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2025</v>
      </c>
      <c r="D9" s="20"/>
      <c r="E9" s="19">
        <v>2024</v>
      </c>
      <c r="G9" s="21"/>
    </row>
    <row r="10" spans="1:13" ht="26.25" customHeight="1" x14ac:dyDescent="0.25">
      <c r="A10" s="13"/>
      <c r="B10" s="22" t="s">
        <v>9</v>
      </c>
      <c r="C10" s="23">
        <f>+[1]Ingresos!D35</f>
        <v>43812641.900000006</v>
      </c>
      <c r="D10" s="23"/>
      <c r="E10" s="24">
        <v>54039167</v>
      </c>
      <c r="F10" s="2"/>
      <c r="H10" s="2"/>
      <c r="I10" s="2"/>
    </row>
    <row r="11" spans="1:13" ht="25.5" customHeight="1" x14ac:dyDescent="0.25">
      <c r="A11" s="13"/>
      <c r="B11" s="25" t="s">
        <v>10</v>
      </c>
      <c r="C11" s="23">
        <f>+[1]Ingresos!E35</f>
        <v>5000000</v>
      </c>
      <c r="D11" s="23"/>
      <c r="E11" s="24">
        <v>0</v>
      </c>
      <c r="F11" s="2"/>
      <c r="H11" s="2"/>
      <c r="J11" s="2"/>
    </row>
    <row r="12" spans="1:13" ht="27" customHeight="1" x14ac:dyDescent="0.25">
      <c r="A12" s="13"/>
      <c r="B12" s="26" t="s">
        <v>7</v>
      </c>
      <c r="C12" s="23">
        <f>+[1]Ingresos!H51</f>
        <v>2950711.55</v>
      </c>
      <c r="D12" s="23"/>
      <c r="E12" s="24">
        <v>3085533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SUM(C10:C12)+0.5</f>
        <v>51763353.950000003</v>
      </c>
      <c r="D13" s="28"/>
      <c r="E13" s="27">
        <f>SUM(E10:E12)</f>
        <v>57124700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26040807.070000004</v>
      </c>
      <c r="D17" s="23"/>
      <c r="E17" s="24">
        <v>25380225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1081338.81</v>
      </c>
      <c r="D18" s="23"/>
      <c r="E18" s="24">
        <v>1039391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302338.12999999995</v>
      </c>
      <c r="D19" s="23"/>
      <c r="E19" s="24">
        <v>1210516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38134653.099999994</v>
      </c>
      <c r="D20" s="37"/>
      <c r="E20" s="38">
        <v>22051723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110065.36</v>
      </c>
      <c r="D21" s="4"/>
      <c r="E21" s="40">
        <v>84393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65669201.969999999</v>
      </c>
      <c r="D22" s="46"/>
      <c r="E22" s="45">
        <f>SUM(E17:E21)</f>
        <v>49766248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-13905848.019999996</v>
      </c>
      <c r="D25" s="29"/>
      <c r="E25" s="49">
        <f>+E13-E22</f>
        <v>7358452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2025-08-11T15:01:23Z</cp:lastPrinted>
  <dcterms:created xsi:type="dcterms:W3CDTF">2022-01-19T12:45:52Z</dcterms:created>
  <dcterms:modified xsi:type="dcterms:W3CDTF">2025-11-07T15:38:08Z</dcterms:modified>
</cp:coreProperties>
</file>